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09"/>
  <workbookPr filterPrivacy="1" defaultThemeVersion="124226"/>
  <xr:revisionPtr revIDLastSave="0" documentId="13_ncr:1_{F29610C9-859A-3945-9368-945A284A592B}" xr6:coauthVersionLast="47" xr6:coauthVersionMax="47" xr10:uidLastSave="{00000000-0000-0000-0000-000000000000}"/>
  <bookViews>
    <workbookView xWindow="0" yWindow="500" windowWidth="25600" windowHeight="15500" xr2:uid="{00000000-000D-0000-FFFF-FFFF00000000}"/>
  </bookViews>
  <sheets>
    <sheet name="Грузовой" sheetId="1" r:id="rId1"/>
    <sheet name="Легковой" sheetId="2" r:id="rId2"/>
  </sheets>
  <calcPr calcId="191029"/>
</workbook>
</file>

<file path=xl/calcChain.xml><?xml version="1.0" encoding="utf-8"?>
<calcChain xmlns="http://schemas.openxmlformats.org/spreadsheetml/2006/main">
  <c r="D11" i="1" l="1"/>
  <c r="I11" i="1"/>
  <c r="H11" i="1"/>
  <c r="G11" i="1"/>
  <c r="F11" i="1"/>
  <c r="E11" i="1"/>
  <c r="C11" i="1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</calcChain>
</file>

<file path=xl/sharedStrings.xml><?xml version="1.0" encoding="utf-8"?>
<sst xmlns="http://schemas.openxmlformats.org/spreadsheetml/2006/main" count="60" uniqueCount="59">
  <si>
    <t>№ п/п</t>
  </si>
  <si>
    <t>Вид работ</t>
  </si>
  <si>
    <t>Особенности резины/дисков</t>
  </si>
  <si>
    <t>4 категория R12-R15</t>
  </si>
  <si>
    <t>5 категория R16-R17.5</t>
  </si>
  <si>
    <t>6 категория R18-R22.5</t>
  </si>
  <si>
    <t>А стандарт</t>
  </si>
  <si>
    <t>Б с кольцом</t>
  </si>
  <si>
    <t>R16</t>
  </si>
  <si>
    <t>R17.5</t>
  </si>
  <si>
    <t>Стандарт</t>
  </si>
  <si>
    <t>С кольцом</t>
  </si>
  <si>
    <t>Снятие колеса</t>
  </si>
  <si>
    <t>Установка колеса</t>
  </si>
  <si>
    <t>Разбор колеса</t>
  </si>
  <si>
    <t>Сбор колеса</t>
  </si>
  <si>
    <t>Монтаж 1 колеса</t>
  </si>
  <si>
    <t>Работа с камерой</t>
  </si>
  <si>
    <t>Вулканизация а/шины протектора и боковины</t>
  </si>
  <si>
    <t>100% от стоимости латки</t>
  </si>
  <si>
    <t>Вулканизация камеры – 1 прокол</t>
  </si>
  <si>
    <t>БАЛАНСИРОВКА</t>
  </si>
  <si>
    <t xml:space="preserve">Проверка шины, камеры колеса на прокол без разбора колеса </t>
  </si>
  <si>
    <t>Чистка/промазка обода диска</t>
  </si>
  <si>
    <t>Подкачка до 9.0 атм.</t>
  </si>
  <si>
    <t>Подкачка свыше  9.0 атм.</t>
  </si>
  <si>
    <t>400р. +2р. Грамм</t>
  </si>
  <si>
    <t>Мойка  грузового колеса</t>
  </si>
  <si>
    <t>Класс автомобиля и резины</t>
  </si>
  <si>
    <t>1 Категория</t>
  </si>
  <si>
    <t>2 Категория</t>
  </si>
  <si>
    <t>3 Категория</t>
  </si>
  <si>
    <t>Легковой автомобиль</t>
  </si>
  <si>
    <t>Минивен/микроавтобус</t>
  </si>
  <si>
    <t>Внедорожники</t>
  </si>
  <si>
    <t>Посадочный диаметр</t>
  </si>
  <si>
    <t>Радиус колес</t>
  </si>
  <si>
    <t>15-16</t>
  </si>
  <si>
    <t>17-18</t>
  </si>
  <si>
    <t>19-20</t>
  </si>
  <si>
    <t>14-15</t>
  </si>
  <si>
    <t>19, 20</t>
  </si>
  <si>
    <t>17, 18</t>
  </si>
  <si>
    <t>21-24</t>
  </si>
  <si>
    <t>Снятие колес (1шт.)</t>
  </si>
  <si>
    <t>Установка колес (1шт.)</t>
  </si>
  <si>
    <t>Разборка колеса</t>
  </si>
  <si>
    <t>Сборка колес</t>
  </si>
  <si>
    <t>Балансировка 1 колеса до 100гр.</t>
  </si>
  <si>
    <t>Каждые последующие 10гр.</t>
  </si>
  <si>
    <t>Зачистка, промазка герметиком</t>
  </si>
  <si>
    <t>Вулканизация*(стоимость латки )</t>
  </si>
  <si>
    <t>100% к стоимости латки</t>
  </si>
  <si>
    <t>Мойка колеса</t>
  </si>
  <si>
    <t>Сезонная замена</t>
  </si>
  <si>
    <t>12 14</t>
  </si>
  <si>
    <t>Очистка и обработка ступицы</t>
  </si>
  <si>
    <t>( Если сделано 1 колесо)</t>
  </si>
  <si>
    <t>комплект 4 колеса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</si>
</sst>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2" fontId="4" fillId="0" borderId="1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2" borderId="0" xfId="0" applyFill="1"/>
    <xf numFmtId="0" fontId="1" fillId="2" borderId="8" xfId="0" applyFont="1" applyFill="1" applyBorder="1" applyAlignment="1">
      <alignment horizontal="justify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ill="1"/>
    <xf numFmtId="0" fontId="1" fillId="0" borderId="7" xfId="0" applyFont="1" applyBorder="1" applyAlignment="1">
      <alignment horizontal="justify" vertical="center" wrapText="1"/>
    </xf>
    <xf numFmtId="0" fontId="5" fillId="0" borderId="16" xfId="0" applyFont="1" applyBorder="1"/>
    <xf numFmtId="0" fontId="0" fillId="0" borderId="16" xfId="0" applyBorder="1"/>
    <xf numFmtId="0" fontId="5" fillId="0" borderId="1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0" fillId="0" borderId="0" xfId="0" applyBorder="1"/>
    <xf numFmtId="0" fontId="1" fillId="0" borderId="16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7" xfId="0" applyBorder="1" applyAlignment="1">
      <alignment vertical="center"/>
    </xf>
    <xf numFmtId="0" fontId="1" fillId="0" borderId="2" xfId="0" applyFont="1" applyFill="1" applyBorder="1" applyAlignment="1">
      <alignment horizontal="justify" vertical="center" wrapText="1"/>
    </xf>
    <xf numFmtId="0" fontId="1" fillId="0" borderId="4" xfId="0" applyFont="1" applyFill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Q23"/>
  <sheetViews>
    <sheetView tabSelected="1" workbookViewId="0">
      <selection activeCell="C12" sqref="C12:I12"/>
    </sheetView>
  </sheetViews>
  <sheetFormatPr baseColWidth="10" defaultColWidth="8.83203125" defaultRowHeight="15" x14ac:dyDescent="0.2"/>
  <cols>
    <col min="1" max="1" width="3.6640625" customWidth="1"/>
    <col min="2" max="2" width="22.6640625" customWidth="1"/>
    <col min="5" max="5" width="18" customWidth="1"/>
    <col min="6" max="6" width="23.33203125" customWidth="1"/>
    <col min="7" max="7" width="26.1640625" customWidth="1"/>
    <col min="8" max="8" width="25.1640625" customWidth="1"/>
    <col min="9" max="9" width="40.5" customWidth="1"/>
  </cols>
  <sheetData>
    <row r="1" spans="1:121" ht="16" thickBot="1" x14ac:dyDescent="0.25">
      <c r="A1" s="26" t="s">
        <v>0</v>
      </c>
      <c r="B1" s="26" t="s">
        <v>1</v>
      </c>
      <c r="C1" s="30" t="s">
        <v>2</v>
      </c>
      <c r="D1" s="31"/>
      <c r="E1" s="31"/>
      <c r="F1" s="31"/>
      <c r="G1" s="31"/>
      <c r="H1" s="31"/>
      <c r="I1" s="32"/>
    </row>
    <row r="2" spans="1:121" ht="27.5" customHeight="1" thickBot="1" x14ac:dyDescent="0.25">
      <c r="A2" s="27"/>
      <c r="B2" s="27"/>
      <c r="C2" s="47" t="s">
        <v>3</v>
      </c>
      <c r="D2" s="48"/>
      <c r="E2" s="47" t="s">
        <v>4</v>
      </c>
      <c r="F2" s="49"/>
      <c r="G2" s="48"/>
      <c r="H2" s="47" t="s">
        <v>5</v>
      </c>
      <c r="I2" s="48"/>
    </row>
    <row r="3" spans="1:121" ht="16" thickBot="1" x14ac:dyDescent="0.25">
      <c r="A3" s="27"/>
      <c r="B3" s="27"/>
      <c r="C3" s="26" t="s">
        <v>6</v>
      </c>
      <c r="D3" s="26" t="s">
        <v>7</v>
      </c>
      <c r="E3" s="30" t="s">
        <v>8</v>
      </c>
      <c r="F3" s="32"/>
      <c r="G3" s="26" t="s">
        <v>9</v>
      </c>
      <c r="H3" s="26">
        <v>19.5</v>
      </c>
      <c r="I3" s="26">
        <v>22.5</v>
      </c>
    </row>
    <row r="4" spans="1:121" ht="16" thickBot="1" x14ac:dyDescent="0.25">
      <c r="A4" s="46"/>
      <c r="B4" s="46"/>
      <c r="C4" s="46"/>
      <c r="D4" s="46"/>
      <c r="E4" s="1" t="s">
        <v>10</v>
      </c>
      <c r="F4" s="1" t="s">
        <v>11</v>
      </c>
      <c r="G4" s="46"/>
      <c r="H4" s="46"/>
      <c r="I4" s="46"/>
    </row>
    <row r="5" spans="1:121" ht="16" thickBot="1" x14ac:dyDescent="0.25">
      <c r="A5" s="26">
        <v>1</v>
      </c>
      <c r="B5" s="2" t="s">
        <v>12</v>
      </c>
      <c r="C5" s="30">
        <v>90</v>
      </c>
      <c r="D5" s="32"/>
      <c r="E5" s="1">
        <v>170</v>
      </c>
      <c r="F5" s="1">
        <v>170</v>
      </c>
      <c r="G5" s="1">
        <v>170</v>
      </c>
      <c r="H5" s="8">
        <v>250</v>
      </c>
      <c r="I5" s="1">
        <v>260</v>
      </c>
    </row>
    <row r="6" spans="1:121" ht="16" thickBot="1" x14ac:dyDescent="0.25">
      <c r="A6" s="46"/>
      <c r="B6" s="2" t="s">
        <v>13</v>
      </c>
      <c r="C6" s="30">
        <v>90</v>
      </c>
      <c r="D6" s="32"/>
      <c r="E6" s="1">
        <v>170</v>
      </c>
      <c r="F6" s="1">
        <v>170</v>
      </c>
      <c r="G6" s="1">
        <v>170</v>
      </c>
      <c r="H6" s="1">
        <v>250</v>
      </c>
      <c r="I6" s="1">
        <v>260</v>
      </c>
    </row>
    <row r="7" spans="1:121" x14ac:dyDescent="0.2">
      <c r="A7" s="28">
        <v>2</v>
      </c>
      <c r="B7" s="42" t="s">
        <v>14</v>
      </c>
      <c r="C7" s="28">
        <v>175</v>
      </c>
      <c r="D7" s="44">
        <v>200</v>
      </c>
      <c r="E7" s="28">
        <v>190</v>
      </c>
      <c r="F7" s="28">
        <v>250</v>
      </c>
      <c r="G7" s="28">
        <v>300</v>
      </c>
      <c r="H7" s="28">
        <v>350</v>
      </c>
      <c r="I7" s="28">
        <v>440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</row>
    <row r="8" spans="1:121" ht="16" thickBot="1" x14ac:dyDescent="0.25">
      <c r="A8" s="29"/>
      <c r="B8" s="43"/>
      <c r="C8" s="29"/>
      <c r="D8" s="45"/>
      <c r="E8" s="29"/>
      <c r="F8" s="29"/>
      <c r="G8" s="29"/>
      <c r="H8" s="29"/>
      <c r="I8" s="29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</row>
    <row r="9" spans="1:121" x14ac:dyDescent="0.2">
      <c r="A9" s="28">
        <v>3</v>
      </c>
      <c r="B9" s="42" t="s">
        <v>15</v>
      </c>
      <c r="C9" s="28">
        <v>175</v>
      </c>
      <c r="D9" s="28">
        <v>200</v>
      </c>
      <c r="E9" s="28">
        <v>190</v>
      </c>
      <c r="F9" s="28">
        <v>250</v>
      </c>
      <c r="G9" s="28">
        <v>300</v>
      </c>
      <c r="H9" s="28">
        <v>350</v>
      </c>
      <c r="I9" s="28">
        <v>440</v>
      </c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</row>
    <row r="10" spans="1:121" ht="16" thickBot="1" x14ac:dyDescent="0.25">
      <c r="A10" s="29"/>
      <c r="B10" s="43"/>
      <c r="C10" s="29"/>
      <c r="D10" s="29"/>
      <c r="E10" s="29"/>
      <c r="F10" s="29"/>
      <c r="G10" s="29"/>
      <c r="H10" s="29"/>
      <c r="I10" s="29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</row>
    <row r="11" spans="1:121" s="11" customFormat="1" ht="16" thickBot="1" x14ac:dyDescent="0.25">
      <c r="A11" s="9">
        <v>4</v>
      </c>
      <c r="B11" s="10" t="s">
        <v>16</v>
      </c>
      <c r="C11" s="10">
        <f>C9+C7+C6+C5</f>
        <v>530</v>
      </c>
      <c r="D11" s="10">
        <f>C5+C6+D7+D9</f>
        <v>580</v>
      </c>
      <c r="E11" s="10">
        <f>E9+E7+E6+E5</f>
        <v>720</v>
      </c>
      <c r="F11" s="10">
        <f>F5+F6+F7+F9</f>
        <v>840</v>
      </c>
      <c r="G11" s="10">
        <f>G9+G7+G6+G5</f>
        <v>940</v>
      </c>
      <c r="H11" s="10">
        <f>H5+H6+H7+H9</f>
        <v>1200</v>
      </c>
      <c r="I11" s="10">
        <f>I5+I6+I7+I9</f>
        <v>1400</v>
      </c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</row>
    <row r="12" spans="1:121" ht="16" thickBot="1" x14ac:dyDescent="0.25">
      <c r="A12" s="3">
        <v>5</v>
      </c>
      <c r="B12" s="2" t="s">
        <v>23</v>
      </c>
      <c r="C12" s="30">
        <v>115</v>
      </c>
      <c r="D12" s="31"/>
      <c r="E12" s="31"/>
      <c r="F12" s="31"/>
      <c r="G12" s="31"/>
      <c r="H12" s="31"/>
      <c r="I12" s="32"/>
    </row>
    <row r="13" spans="1:121" ht="16" thickBot="1" x14ac:dyDescent="0.25">
      <c r="A13" s="3">
        <v>6</v>
      </c>
      <c r="B13" s="2" t="s">
        <v>25</v>
      </c>
      <c r="C13" s="33">
        <v>100</v>
      </c>
      <c r="D13" s="34"/>
      <c r="E13" s="34"/>
      <c r="F13" s="34"/>
      <c r="G13" s="34"/>
      <c r="H13" s="34"/>
      <c r="I13" s="35"/>
    </row>
    <row r="14" spans="1:121" ht="16" thickBot="1" x14ac:dyDescent="0.25">
      <c r="A14" s="3">
        <v>7</v>
      </c>
      <c r="B14" s="2" t="s">
        <v>24</v>
      </c>
      <c r="C14" s="30">
        <v>70</v>
      </c>
      <c r="D14" s="31"/>
      <c r="E14" s="31"/>
      <c r="F14" s="31"/>
      <c r="G14" s="31"/>
      <c r="H14" s="31"/>
      <c r="I14" s="32"/>
    </row>
    <row r="15" spans="1:121" ht="16" thickBot="1" x14ac:dyDescent="0.25">
      <c r="A15" s="3">
        <v>8</v>
      </c>
      <c r="B15" s="2" t="s">
        <v>27</v>
      </c>
      <c r="C15" s="33">
        <v>100</v>
      </c>
      <c r="D15" s="34"/>
      <c r="E15" s="34"/>
      <c r="F15" s="34"/>
      <c r="G15" s="34"/>
      <c r="H15" s="34"/>
      <c r="I15" s="35"/>
    </row>
    <row r="16" spans="1:121" ht="16" thickBot="1" x14ac:dyDescent="0.25">
      <c r="A16" s="3">
        <v>9</v>
      </c>
      <c r="B16" s="2" t="s">
        <v>17</v>
      </c>
      <c r="C16" s="30">
        <v>115</v>
      </c>
      <c r="D16" s="31"/>
      <c r="E16" s="31"/>
      <c r="F16" s="31"/>
      <c r="G16" s="31"/>
      <c r="H16" s="31"/>
      <c r="I16" s="32"/>
    </row>
    <row r="17" spans="1:20" ht="29" thickBot="1" x14ac:dyDescent="0.25">
      <c r="A17" s="3">
        <v>10</v>
      </c>
      <c r="B17" s="1" t="s">
        <v>18</v>
      </c>
      <c r="C17" s="30" t="s">
        <v>19</v>
      </c>
      <c r="D17" s="31"/>
      <c r="E17" s="31"/>
      <c r="F17" s="31"/>
      <c r="G17" s="31"/>
      <c r="H17" s="31"/>
      <c r="I17" s="32"/>
    </row>
    <row r="18" spans="1:20" ht="29" thickBot="1" x14ac:dyDescent="0.25">
      <c r="A18" s="3">
        <v>11</v>
      </c>
      <c r="B18" s="1" t="s">
        <v>20</v>
      </c>
      <c r="C18" s="30">
        <v>150</v>
      </c>
      <c r="D18" s="31"/>
      <c r="E18" s="31"/>
      <c r="F18" s="31"/>
      <c r="G18" s="31"/>
      <c r="H18" s="31"/>
      <c r="I18" s="32"/>
    </row>
    <row r="19" spans="1:20" x14ac:dyDescent="0.2">
      <c r="A19" s="26">
        <v>12</v>
      </c>
      <c r="B19" s="26" t="s">
        <v>21</v>
      </c>
      <c r="C19" s="36" t="s">
        <v>26</v>
      </c>
      <c r="D19" s="37"/>
      <c r="E19" s="37"/>
      <c r="F19" s="37"/>
      <c r="G19" s="37"/>
      <c r="H19" s="37"/>
      <c r="I19" s="38"/>
    </row>
    <row r="20" spans="1:20" x14ac:dyDescent="0.2">
      <c r="A20" s="27"/>
      <c r="B20" s="27"/>
      <c r="C20" s="39"/>
      <c r="D20" s="40"/>
      <c r="E20" s="40"/>
      <c r="F20" s="40"/>
      <c r="G20" s="40"/>
      <c r="H20" s="40"/>
      <c r="I20" s="41"/>
    </row>
    <row r="21" spans="1:20" ht="42" x14ac:dyDescent="0.2">
      <c r="A21" s="23">
        <v>13</v>
      </c>
      <c r="B21" s="23" t="s">
        <v>22</v>
      </c>
      <c r="C21" s="25">
        <v>100</v>
      </c>
      <c r="D21" s="25"/>
      <c r="E21" s="25"/>
      <c r="F21" s="25"/>
      <c r="G21" s="25"/>
      <c r="H21" s="25"/>
      <c r="I21" s="25"/>
    </row>
    <row r="22" spans="1:20" x14ac:dyDescent="0.2">
      <c r="A22" s="20"/>
      <c r="B22" s="21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</row>
    <row r="23" spans="1:20" x14ac:dyDescent="0.2">
      <c r="A23" s="22"/>
      <c r="B23" s="22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</row>
  </sheetData>
  <mergeCells count="48">
    <mergeCell ref="H3:H4"/>
    <mergeCell ref="I3:I4"/>
    <mergeCell ref="A5:A6"/>
    <mergeCell ref="C5:D5"/>
    <mergeCell ref="C6:D6"/>
    <mergeCell ref="A1:A4"/>
    <mergeCell ref="B1:B4"/>
    <mergeCell ref="C1:I1"/>
    <mergeCell ref="C2:D2"/>
    <mergeCell ref="E2:G2"/>
    <mergeCell ref="H2:I2"/>
    <mergeCell ref="C3:C4"/>
    <mergeCell ref="D3:D4"/>
    <mergeCell ref="E3:F3"/>
    <mergeCell ref="G3:G4"/>
    <mergeCell ref="F7:F8"/>
    <mergeCell ref="G7:G8"/>
    <mergeCell ref="H7:H8"/>
    <mergeCell ref="I7:I8"/>
    <mergeCell ref="A9:A10"/>
    <mergeCell ref="B9:B10"/>
    <mergeCell ref="C9:C10"/>
    <mergeCell ref="D9:D10"/>
    <mergeCell ref="E9:E10"/>
    <mergeCell ref="F9:F10"/>
    <mergeCell ref="A7:A8"/>
    <mergeCell ref="B7:B8"/>
    <mergeCell ref="C7:C8"/>
    <mergeCell ref="D7:D8"/>
    <mergeCell ref="E7:E8"/>
    <mergeCell ref="A19:A20"/>
    <mergeCell ref="B19:B20"/>
    <mergeCell ref="G9:G10"/>
    <mergeCell ref="H9:H10"/>
    <mergeCell ref="I9:I10"/>
    <mergeCell ref="C12:I12"/>
    <mergeCell ref="C14:I14"/>
    <mergeCell ref="C16:I16"/>
    <mergeCell ref="C13:I13"/>
    <mergeCell ref="C19:I20"/>
    <mergeCell ref="C15:I15"/>
    <mergeCell ref="C17:I17"/>
    <mergeCell ref="C18:I18"/>
    <mergeCell ref="C22:I22"/>
    <mergeCell ref="J22:T22"/>
    <mergeCell ref="C23:I23"/>
    <mergeCell ref="J23:T23"/>
    <mergeCell ref="C21:I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K19"/>
  <sheetViews>
    <sheetView topLeftCell="A6" workbookViewId="0">
      <selection activeCell="C19" sqref="C19:I19"/>
    </sheetView>
  </sheetViews>
  <sheetFormatPr baseColWidth="10" defaultColWidth="8.83203125" defaultRowHeight="15" x14ac:dyDescent="0.2"/>
  <cols>
    <col min="2" max="2" width="25.83203125" customWidth="1"/>
  </cols>
  <sheetData>
    <row r="1" spans="1:401" ht="16" thickBot="1" x14ac:dyDescent="0.25">
      <c r="A1" s="74"/>
      <c r="B1" s="75"/>
      <c r="C1" s="72" t="s">
        <v>28</v>
      </c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73"/>
    </row>
    <row r="2" spans="1:401" ht="16" thickBot="1" x14ac:dyDescent="0.25">
      <c r="A2" s="76"/>
      <c r="B2" s="77"/>
      <c r="C2" s="47" t="s">
        <v>29</v>
      </c>
      <c r="D2" s="49"/>
      <c r="E2" s="49"/>
      <c r="F2" s="49"/>
      <c r="G2" s="49"/>
      <c r="H2" s="49"/>
      <c r="I2" s="48"/>
      <c r="J2" s="47" t="s">
        <v>30</v>
      </c>
      <c r="K2" s="49"/>
      <c r="L2" s="49"/>
      <c r="M2" s="49"/>
      <c r="N2" s="49"/>
      <c r="O2" s="48"/>
      <c r="P2" s="47" t="s">
        <v>31</v>
      </c>
      <c r="Q2" s="49"/>
      <c r="R2" s="49"/>
      <c r="S2" s="49"/>
      <c r="T2" s="48"/>
    </row>
    <row r="3" spans="1:401" ht="16" thickBot="1" x14ac:dyDescent="0.25">
      <c r="A3" s="76"/>
      <c r="B3" s="77"/>
      <c r="C3" s="30" t="s">
        <v>32</v>
      </c>
      <c r="D3" s="31"/>
      <c r="E3" s="31"/>
      <c r="F3" s="31"/>
      <c r="G3" s="31"/>
      <c r="H3" s="31"/>
      <c r="I3" s="32"/>
      <c r="J3" s="30" t="s">
        <v>33</v>
      </c>
      <c r="K3" s="31"/>
      <c r="L3" s="31"/>
      <c r="M3" s="31"/>
      <c r="N3" s="31"/>
      <c r="O3" s="32"/>
      <c r="P3" s="30" t="s">
        <v>34</v>
      </c>
      <c r="Q3" s="31"/>
      <c r="R3" s="31"/>
      <c r="S3" s="31"/>
      <c r="T3" s="32"/>
    </row>
    <row r="4" spans="1:401" ht="16" thickBot="1" x14ac:dyDescent="0.25">
      <c r="A4" s="78"/>
      <c r="B4" s="79"/>
      <c r="C4" s="30" t="s">
        <v>35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2"/>
    </row>
    <row r="5" spans="1:401" ht="16" thickBot="1" x14ac:dyDescent="0.25">
      <c r="A5" s="30" t="s">
        <v>36</v>
      </c>
      <c r="B5" s="32"/>
      <c r="C5" s="6" t="s">
        <v>55</v>
      </c>
      <c r="D5" s="80" t="s">
        <v>37</v>
      </c>
      <c r="E5" s="35"/>
      <c r="F5" s="81" t="s">
        <v>38</v>
      </c>
      <c r="G5" s="34"/>
      <c r="H5" s="72" t="s">
        <v>39</v>
      </c>
      <c r="I5" s="57"/>
      <c r="J5" s="72" t="s">
        <v>40</v>
      </c>
      <c r="K5" s="73"/>
      <c r="L5" s="5">
        <v>16</v>
      </c>
      <c r="M5" s="5">
        <v>17.18</v>
      </c>
      <c r="N5" s="72" t="s">
        <v>41</v>
      </c>
      <c r="O5" s="73"/>
      <c r="P5" s="5">
        <v>15</v>
      </c>
      <c r="Q5" s="5">
        <v>16</v>
      </c>
      <c r="R5" s="5" t="s">
        <v>42</v>
      </c>
      <c r="S5" s="5" t="s">
        <v>41</v>
      </c>
      <c r="T5" s="5" t="s">
        <v>43</v>
      </c>
    </row>
    <row r="6" spans="1:401" ht="16" thickBot="1" x14ac:dyDescent="0.25">
      <c r="A6" s="3">
        <v>1</v>
      </c>
      <c r="B6" s="2" t="s">
        <v>44</v>
      </c>
      <c r="C6" s="33">
        <v>80</v>
      </c>
      <c r="D6" s="34"/>
      <c r="E6" s="34"/>
      <c r="F6" s="34"/>
      <c r="G6" s="34"/>
      <c r="H6" s="34"/>
      <c r="I6" s="35"/>
      <c r="J6" s="33">
        <v>100</v>
      </c>
      <c r="K6" s="34"/>
      <c r="L6" s="34"/>
      <c r="M6" s="34"/>
      <c r="N6" s="34"/>
      <c r="O6" s="35"/>
      <c r="P6" s="30">
        <v>100</v>
      </c>
      <c r="Q6" s="31"/>
      <c r="R6" s="31"/>
      <c r="S6" s="31"/>
      <c r="T6" s="32"/>
    </row>
    <row r="7" spans="1:401" ht="16" thickBot="1" x14ac:dyDescent="0.25">
      <c r="A7" s="3">
        <v>2</v>
      </c>
      <c r="B7" s="2" t="s">
        <v>45</v>
      </c>
      <c r="C7" s="30">
        <v>80</v>
      </c>
      <c r="D7" s="56"/>
      <c r="E7" s="56"/>
      <c r="F7" s="56"/>
      <c r="G7" s="56"/>
      <c r="H7" s="56"/>
      <c r="I7" s="57"/>
      <c r="J7" s="33">
        <v>100</v>
      </c>
      <c r="K7" s="34"/>
      <c r="L7" s="34"/>
      <c r="M7" s="34"/>
      <c r="N7" s="34"/>
      <c r="O7" s="35"/>
      <c r="P7" s="30">
        <v>100</v>
      </c>
      <c r="Q7" s="31"/>
      <c r="R7" s="31"/>
      <c r="S7" s="31"/>
      <c r="T7" s="32"/>
    </row>
    <row r="8" spans="1:401" x14ac:dyDescent="0.2">
      <c r="A8" s="26">
        <v>3</v>
      </c>
      <c r="B8" s="65" t="s">
        <v>46</v>
      </c>
      <c r="C8" s="26">
        <v>85</v>
      </c>
      <c r="D8" s="58">
        <v>95</v>
      </c>
      <c r="E8" s="68"/>
      <c r="F8" s="58">
        <v>140</v>
      </c>
      <c r="G8" s="68"/>
      <c r="H8" s="58">
        <v>170</v>
      </c>
      <c r="I8" s="59"/>
      <c r="J8" s="62">
        <v>115</v>
      </c>
      <c r="K8" s="26">
        <v>125</v>
      </c>
      <c r="L8" s="26">
        <v>140</v>
      </c>
      <c r="M8" s="26">
        <v>150</v>
      </c>
      <c r="N8" s="58">
        <v>175</v>
      </c>
      <c r="O8" s="68"/>
      <c r="P8" s="26">
        <v>150</v>
      </c>
      <c r="Q8" s="26">
        <v>175</v>
      </c>
      <c r="R8" s="26">
        <v>200</v>
      </c>
      <c r="S8" s="26">
        <v>250</v>
      </c>
      <c r="T8" s="26">
        <v>275</v>
      </c>
    </row>
    <row r="9" spans="1:401" ht="16" thickBot="1" x14ac:dyDescent="0.25">
      <c r="A9" s="46"/>
      <c r="B9" s="66"/>
      <c r="C9" s="46"/>
      <c r="D9" s="69"/>
      <c r="E9" s="71"/>
      <c r="F9" s="69"/>
      <c r="G9" s="71"/>
      <c r="H9" s="60"/>
      <c r="I9" s="61"/>
      <c r="J9" s="63"/>
      <c r="K9" s="46"/>
      <c r="L9" s="46"/>
      <c r="M9" s="46"/>
      <c r="N9" s="69"/>
      <c r="O9" s="71"/>
      <c r="P9" s="46"/>
      <c r="Q9" s="46"/>
      <c r="R9" s="46"/>
      <c r="S9" s="46"/>
      <c r="T9" s="46"/>
    </row>
    <row r="10" spans="1:401" ht="16" thickBot="1" x14ac:dyDescent="0.25">
      <c r="A10" s="3">
        <v>4</v>
      </c>
      <c r="B10" s="2" t="s">
        <v>47</v>
      </c>
      <c r="C10" s="1">
        <v>85</v>
      </c>
      <c r="D10" s="30">
        <v>95</v>
      </c>
      <c r="E10" s="32"/>
      <c r="F10" s="30">
        <v>140</v>
      </c>
      <c r="G10" s="32"/>
      <c r="H10" s="33">
        <v>170</v>
      </c>
      <c r="I10" s="35"/>
      <c r="J10" s="4">
        <v>115</v>
      </c>
      <c r="K10" s="1">
        <v>125</v>
      </c>
      <c r="L10" s="1">
        <v>140</v>
      </c>
      <c r="M10" s="1">
        <v>150</v>
      </c>
      <c r="N10" s="30">
        <v>175</v>
      </c>
      <c r="O10" s="32"/>
      <c r="P10" s="1">
        <v>150</v>
      </c>
      <c r="Q10" s="1">
        <v>175</v>
      </c>
      <c r="R10" s="1">
        <v>200</v>
      </c>
      <c r="S10" s="1">
        <v>250</v>
      </c>
      <c r="T10" s="1">
        <v>275</v>
      </c>
    </row>
    <row r="11" spans="1:401" s="11" customFormat="1" ht="16" thickBot="1" x14ac:dyDescent="0.25">
      <c r="A11" s="9">
        <v>5</v>
      </c>
      <c r="B11" s="12" t="s">
        <v>54</v>
      </c>
      <c r="C11" s="13">
        <f>(C10+C8+C7+C6+C12)*4+J18</f>
        <v>1870</v>
      </c>
      <c r="D11" s="13">
        <f>(C6+C7+D8+D10+C12)*4+J18</f>
        <v>1950</v>
      </c>
      <c r="E11" s="13">
        <f>(C6+C7+D8+D10+C12)*4+J18</f>
        <v>1950</v>
      </c>
      <c r="F11" s="13">
        <f>(C6+C7+F8+F10+C12)*4+J18</f>
        <v>2310</v>
      </c>
      <c r="G11" s="13">
        <f>(C6+C7+F8+F10+C12)*4+J18</f>
        <v>2310</v>
      </c>
      <c r="H11" s="13">
        <f>(C6+C7+H8+H10+C12)*4+J18</f>
        <v>2550</v>
      </c>
      <c r="I11" s="13">
        <f>(C6+C7+H8+H10+C12)*4+J18</f>
        <v>2550</v>
      </c>
      <c r="J11" s="13">
        <f>(J7+J6+J8+J10+C12)*4+J18</f>
        <v>2270</v>
      </c>
      <c r="K11" s="13">
        <f>(J6+J7+K8+K10+C12)*4+J18</f>
        <v>2350</v>
      </c>
      <c r="L11" s="13">
        <f>(J6+J7+L8+L10+C12)*4+J18</f>
        <v>2470</v>
      </c>
      <c r="M11" s="13">
        <f>(J6+J7+M8+M10+C12)*4+J18</f>
        <v>2550</v>
      </c>
      <c r="N11" s="13">
        <f>(J6+J7+N8+N10+C12)*4+J18</f>
        <v>2750</v>
      </c>
      <c r="O11" s="13">
        <f>(J6+J7+N8+N10+C12)*4+J18</f>
        <v>2750</v>
      </c>
      <c r="P11" s="13">
        <f>(P6+P7+P8+P10+C12)*4+J18</f>
        <v>2550</v>
      </c>
      <c r="Q11" s="13">
        <f>(Q10+Q8+P7+P6+C12)*4+J18</f>
        <v>2750</v>
      </c>
      <c r="R11" s="13">
        <f>(C12+R10+R8+P7+P6)*4+J18</f>
        <v>2950</v>
      </c>
      <c r="S11" s="13">
        <f>(C12+S8+S10+P7+P6)*4+J18</f>
        <v>3350</v>
      </c>
      <c r="T11" s="14">
        <f>(C12+T10+T8+P7+P6)*4+J18</f>
        <v>3550</v>
      </c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  <c r="IW11" s="15"/>
      <c r="IX11" s="15"/>
      <c r="IY11" s="15"/>
      <c r="IZ11" s="15"/>
      <c r="JA11" s="15"/>
      <c r="JB11" s="15"/>
      <c r="JC11" s="15"/>
      <c r="JD11" s="15"/>
      <c r="JE11" s="15"/>
      <c r="JF11" s="15"/>
      <c r="JG11" s="15"/>
      <c r="JH11" s="15"/>
      <c r="JI11" s="15"/>
      <c r="JJ11" s="15"/>
      <c r="JK11" s="15"/>
      <c r="JL11" s="15"/>
      <c r="JM11" s="15"/>
      <c r="JN11" s="15"/>
      <c r="JO11" s="15"/>
      <c r="JP11" s="15"/>
      <c r="JQ11" s="15"/>
      <c r="JR11" s="15"/>
      <c r="JS11" s="15"/>
      <c r="JT11" s="15"/>
      <c r="JU11" s="15"/>
      <c r="JV11" s="15"/>
      <c r="JW11" s="15"/>
      <c r="JX11" s="15"/>
      <c r="JY11" s="15"/>
      <c r="JZ11" s="15"/>
      <c r="KA11" s="15"/>
      <c r="KB11" s="15"/>
      <c r="KC11" s="15"/>
      <c r="KD11" s="15"/>
      <c r="KE11" s="15"/>
      <c r="KF11" s="15"/>
      <c r="KG11" s="15"/>
      <c r="KH11" s="15"/>
      <c r="KI11" s="15"/>
      <c r="KJ11" s="15"/>
      <c r="KK11" s="15"/>
      <c r="KL11" s="15"/>
      <c r="KM11" s="15"/>
      <c r="KN11" s="15"/>
      <c r="KO11" s="15"/>
      <c r="KP11" s="15"/>
      <c r="KQ11" s="15"/>
      <c r="KR11" s="15"/>
      <c r="KS11" s="15"/>
      <c r="KT11" s="15"/>
      <c r="KU11" s="15"/>
      <c r="KV11" s="15"/>
      <c r="KW11" s="15"/>
      <c r="KX11" s="15"/>
      <c r="KY11" s="15"/>
      <c r="KZ11" s="15"/>
      <c r="LA11" s="15"/>
      <c r="LB11" s="15"/>
      <c r="LC11" s="15"/>
      <c r="LD11" s="15"/>
      <c r="LE11" s="15"/>
      <c r="LF11" s="15"/>
      <c r="LG11" s="15"/>
      <c r="LH11" s="15"/>
      <c r="LI11" s="15"/>
      <c r="LJ11" s="15"/>
      <c r="LK11" s="15"/>
      <c r="LL11" s="15"/>
      <c r="LM11" s="15"/>
      <c r="LN11" s="15"/>
      <c r="LO11" s="15"/>
      <c r="LP11" s="15"/>
      <c r="LQ11" s="15"/>
      <c r="LR11" s="15"/>
      <c r="LS11" s="15"/>
      <c r="LT11" s="15"/>
      <c r="LU11" s="15"/>
      <c r="LV11" s="15"/>
      <c r="LW11" s="15"/>
      <c r="LX11" s="15"/>
      <c r="LY11" s="15"/>
      <c r="LZ11" s="15"/>
      <c r="MA11" s="15"/>
      <c r="MB11" s="15"/>
      <c r="MC11" s="15"/>
      <c r="MD11" s="15"/>
      <c r="ME11" s="15"/>
      <c r="MF11" s="15"/>
      <c r="MG11" s="15"/>
      <c r="MH11" s="15"/>
      <c r="MI11" s="15"/>
      <c r="MJ11" s="15"/>
      <c r="MK11" s="15"/>
      <c r="ML11" s="15"/>
      <c r="MM11" s="15"/>
      <c r="MN11" s="15"/>
      <c r="MO11" s="15"/>
      <c r="MP11" s="15"/>
      <c r="MQ11" s="15"/>
      <c r="MR11" s="15"/>
      <c r="MS11" s="15"/>
      <c r="MT11" s="15"/>
      <c r="MU11" s="15"/>
      <c r="MV11" s="15"/>
      <c r="MW11" s="15"/>
      <c r="MX11" s="15"/>
      <c r="MY11" s="15"/>
      <c r="MZ11" s="15"/>
      <c r="NA11" s="15"/>
      <c r="NB11" s="15"/>
      <c r="NC11" s="15"/>
      <c r="ND11" s="15"/>
      <c r="NE11" s="15"/>
      <c r="NF11" s="15"/>
      <c r="NG11" s="15"/>
      <c r="NH11" s="15"/>
      <c r="NI11" s="15"/>
      <c r="NJ11" s="15"/>
      <c r="NK11" s="15"/>
      <c r="NL11" s="15"/>
      <c r="NM11" s="15"/>
      <c r="NN11" s="15"/>
      <c r="NO11" s="15"/>
      <c r="NP11" s="15"/>
      <c r="NQ11" s="15"/>
      <c r="NR11" s="15"/>
      <c r="NS11" s="15"/>
      <c r="NT11" s="15"/>
      <c r="NU11" s="15"/>
      <c r="NV11" s="15"/>
      <c r="NW11" s="15"/>
      <c r="NX11" s="15"/>
      <c r="NY11" s="15"/>
      <c r="NZ11" s="15"/>
      <c r="OA11" s="15"/>
      <c r="OB11" s="15"/>
      <c r="OC11" s="15"/>
      <c r="OD11" s="15"/>
      <c r="OE11" s="15"/>
      <c r="OF11" s="15"/>
      <c r="OG11" s="15"/>
      <c r="OH11" s="15"/>
      <c r="OI11" s="15"/>
      <c r="OJ11" s="15"/>
      <c r="OK11" s="15"/>
    </row>
    <row r="12" spans="1:401" ht="37.75" customHeight="1" x14ac:dyDescent="0.2">
      <c r="A12" s="26">
        <v>6</v>
      </c>
      <c r="B12" s="65" t="s">
        <v>48</v>
      </c>
      <c r="C12" s="58">
        <v>100</v>
      </c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8"/>
    </row>
    <row r="13" spans="1:401" ht="16" thickBot="1" x14ac:dyDescent="0.25">
      <c r="A13" s="27"/>
      <c r="B13" s="66"/>
      <c r="C13" s="69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1"/>
    </row>
    <row r="14" spans="1:401" ht="16" thickBot="1" x14ac:dyDescent="0.25">
      <c r="A14" s="46"/>
      <c r="B14" s="2" t="s">
        <v>49</v>
      </c>
      <c r="C14" s="30">
        <v>20</v>
      </c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2"/>
    </row>
    <row r="15" spans="1:401" ht="16" thickBot="1" x14ac:dyDescent="0.25">
      <c r="A15" s="3">
        <v>7</v>
      </c>
      <c r="B15" s="2" t="s">
        <v>50</v>
      </c>
      <c r="C15" s="30">
        <v>60</v>
      </c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2"/>
    </row>
    <row r="16" spans="1:401" ht="16" thickBot="1" x14ac:dyDescent="0.25">
      <c r="A16" s="3">
        <v>8</v>
      </c>
      <c r="B16" s="2" t="s">
        <v>51</v>
      </c>
      <c r="C16" s="30" t="s">
        <v>52</v>
      </c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2"/>
    </row>
    <row r="17" spans="1:20" x14ac:dyDescent="0.2">
      <c r="A17" s="7">
        <v>10</v>
      </c>
      <c r="B17" s="16" t="s">
        <v>53</v>
      </c>
      <c r="C17" s="36">
        <v>40</v>
      </c>
      <c r="D17" s="54"/>
      <c r="E17" s="54"/>
      <c r="F17" s="54"/>
      <c r="G17" s="54"/>
      <c r="H17" s="54"/>
      <c r="I17" s="54"/>
      <c r="J17" s="58">
        <v>60</v>
      </c>
      <c r="K17" s="64"/>
      <c r="L17" s="64"/>
      <c r="M17" s="64"/>
      <c r="N17" s="64"/>
      <c r="O17" s="64"/>
      <c r="P17" s="36">
        <v>80</v>
      </c>
      <c r="Q17" s="54"/>
      <c r="R17" s="54"/>
      <c r="S17" s="54"/>
      <c r="T17" s="55"/>
    </row>
    <row r="18" spans="1:20" x14ac:dyDescent="0.2">
      <c r="A18" s="19">
        <v>11</v>
      </c>
      <c r="B18" s="17" t="s">
        <v>56</v>
      </c>
      <c r="C18" s="53">
        <v>50</v>
      </c>
      <c r="D18" s="53"/>
      <c r="E18" s="53"/>
      <c r="F18" s="53"/>
      <c r="G18" s="53"/>
      <c r="H18" s="53"/>
      <c r="I18" s="53"/>
      <c r="J18" s="53">
        <v>150</v>
      </c>
      <c r="K18" s="53"/>
      <c r="L18" s="53"/>
      <c r="M18" s="53"/>
      <c r="N18" s="53"/>
      <c r="O18" s="53"/>
      <c r="P18" s="53"/>
      <c r="Q18" s="53"/>
      <c r="R18" s="53"/>
      <c r="S18" s="53"/>
      <c r="T18" s="53"/>
    </row>
    <row r="19" spans="1:20" x14ac:dyDescent="0.2">
      <c r="A19" s="18"/>
      <c r="B19" s="18"/>
      <c r="C19" s="50" t="s">
        <v>57</v>
      </c>
      <c r="D19" s="51"/>
      <c r="E19" s="51"/>
      <c r="F19" s="51"/>
      <c r="G19" s="51"/>
      <c r="H19" s="51"/>
      <c r="I19" s="52"/>
      <c r="J19" s="50" t="s">
        <v>58</v>
      </c>
      <c r="K19" s="51"/>
      <c r="L19" s="51"/>
      <c r="M19" s="51"/>
      <c r="N19" s="51"/>
      <c r="O19" s="51"/>
      <c r="P19" s="51"/>
      <c r="Q19" s="51"/>
      <c r="R19" s="51"/>
      <c r="S19" s="51"/>
      <c r="T19" s="52"/>
    </row>
  </sheetData>
  <mergeCells count="54">
    <mergeCell ref="A5:B5"/>
    <mergeCell ref="J5:K5"/>
    <mergeCell ref="N5:O5"/>
    <mergeCell ref="A1:B4"/>
    <mergeCell ref="C1:T1"/>
    <mergeCell ref="C2:I2"/>
    <mergeCell ref="J2:O2"/>
    <mergeCell ref="P2:T2"/>
    <mergeCell ref="C3:I3"/>
    <mergeCell ref="J3:O3"/>
    <mergeCell ref="P3:T3"/>
    <mergeCell ref="C4:T4"/>
    <mergeCell ref="D5:E5"/>
    <mergeCell ref="F5:G5"/>
    <mergeCell ref="H5:I5"/>
    <mergeCell ref="P6:T6"/>
    <mergeCell ref="P7:T7"/>
    <mergeCell ref="J6:O6"/>
    <mergeCell ref="J7:O7"/>
    <mergeCell ref="L8:L9"/>
    <mergeCell ref="C15:T15"/>
    <mergeCell ref="M8:M9"/>
    <mergeCell ref="N8:O9"/>
    <mergeCell ref="P8:P9"/>
    <mergeCell ref="Q8:Q9"/>
    <mergeCell ref="C8:C9"/>
    <mergeCell ref="D8:E9"/>
    <mergeCell ref="F8:G9"/>
    <mergeCell ref="D10:E10"/>
    <mergeCell ref="F10:G10"/>
    <mergeCell ref="N10:O10"/>
    <mergeCell ref="K8:K9"/>
    <mergeCell ref="A12:A14"/>
    <mergeCell ref="B12:B13"/>
    <mergeCell ref="C12:T13"/>
    <mergeCell ref="C14:T14"/>
    <mergeCell ref="A8:A9"/>
    <mergeCell ref="B8:B9"/>
    <mergeCell ref="C19:I19"/>
    <mergeCell ref="J19:T19"/>
    <mergeCell ref="C18:I18"/>
    <mergeCell ref="J18:T18"/>
    <mergeCell ref="C6:I6"/>
    <mergeCell ref="P17:T17"/>
    <mergeCell ref="C7:I7"/>
    <mergeCell ref="H8:I9"/>
    <mergeCell ref="H10:I10"/>
    <mergeCell ref="J8:J9"/>
    <mergeCell ref="C17:I17"/>
    <mergeCell ref="J17:O17"/>
    <mergeCell ref="C16:T16"/>
    <mergeCell ref="R8:R9"/>
    <mergeCell ref="S8:S9"/>
    <mergeCell ref="T8:T9"/>
  </mergeCells>
  <pageMargins left="0.7" right="0.7" top="0.75" bottom="0.75" header="0.3" footer="0.3"/>
  <pageSetup paperSize="9" scale="74" fitToHeight="0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Грузовой</vt:lpstr>
      <vt:lpstr>Легковой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2024-09-10T03:56:40Z</dcterms:modified>
</cp:coreProperties>
</file>